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igene Dateien\Excel\DWA IQK-Karten\IQK Karten fertig\"/>
    </mc:Choice>
  </mc:AlternateContent>
  <workbookProtection workbookPassword="D35D" lockStructure="1"/>
  <bookViews>
    <workbookView xWindow="0" yWindow="0" windowWidth="28800" windowHeight="11760" tabRatio="726"/>
  </bookViews>
  <sheets>
    <sheet name="Parallel" sheetId="24" r:id="rId1"/>
  </sheets>
  <definedNames>
    <definedName name="_xlnm.Print_Area" localSheetId="0">Parallel!$B$1:$P$38</definedName>
  </definedNames>
  <calcPr calcId="152511"/>
</workbook>
</file>

<file path=xl/calcChain.xml><?xml version="1.0" encoding="utf-8"?>
<calcChain xmlns="http://schemas.openxmlformats.org/spreadsheetml/2006/main">
  <c r="K20" i="24" l="1"/>
  <c r="K12" i="24" l="1"/>
  <c r="L12" i="24" s="1"/>
  <c r="P12" i="24" s="1"/>
  <c r="P13" i="24"/>
  <c r="K14" i="24"/>
  <c r="L14" i="24" s="1"/>
  <c r="P14" i="24" s="1"/>
  <c r="P15" i="24"/>
  <c r="K16" i="24"/>
  <c r="L16" i="24" s="1"/>
  <c r="P16" i="24" s="1"/>
  <c r="P17" i="24"/>
  <c r="K18" i="24"/>
  <c r="L18" i="24" s="1"/>
  <c r="P18" i="24" s="1"/>
  <c r="P19" i="24"/>
  <c r="L20" i="24"/>
  <c r="P20" i="24" s="1"/>
  <c r="P21" i="24"/>
  <c r="K22" i="24"/>
  <c r="L22" i="24" s="1"/>
  <c r="P22" i="24" s="1"/>
  <c r="P23" i="24"/>
  <c r="K24" i="24"/>
  <c r="L24" i="24" s="1"/>
  <c r="P24" i="24" s="1"/>
  <c r="P25" i="24"/>
  <c r="K26" i="24"/>
  <c r="L26" i="24" s="1"/>
  <c r="P26" i="24" s="1"/>
  <c r="P27" i="24"/>
  <c r="K28" i="24"/>
  <c r="L28" i="24" s="1"/>
  <c r="P28" i="24" s="1"/>
  <c r="P29" i="24"/>
  <c r="K30" i="24"/>
  <c r="L30" i="24" s="1"/>
  <c r="P30" i="24" s="1"/>
  <c r="P31" i="24"/>
  <c r="K32" i="24"/>
  <c r="L32" i="24"/>
  <c r="P32" i="24"/>
  <c r="P33" i="24"/>
</calcChain>
</file>

<file path=xl/comments1.xml><?xml version="1.0" encoding="utf-8"?>
<comments xmlns="http://schemas.openxmlformats.org/spreadsheetml/2006/main">
  <authors>
    <author>Roland</author>
  </authors>
  <commentList>
    <comment ref="M12" authorId="0" shapeId="0">
      <text>
        <r>
          <rPr>
            <sz val="9"/>
            <color indexed="81"/>
            <rFont val="Segoe UI"/>
            <family val="2"/>
          </rPr>
          <t>&gt; oder &lt;=</t>
        </r>
      </text>
    </comment>
  </commentList>
</comments>
</file>

<file path=xl/sharedStrings.xml><?xml version="1.0" encoding="utf-8"?>
<sst xmlns="http://schemas.openxmlformats.org/spreadsheetml/2006/main" count="40" uniqueCount="30">
  <si>
    <t>Datum</t>
  </si>
  <si>
    <t>Bewertung:</t>
  </si>
  <si>
    <t>mg/l</t>
  </si>
  <si>
    <t>%</t>
  </si>
  <si>
    <t>Abweichung</t>
  </si>
  <si>
    <t>Betriebs-</t>
  </si>
  <si>
    <t>Labor</t>
  </si>
  <si>
    <t>Zulässige</t>
  </si>
  <si>
    <t>Parameter</t>
  </si>
  <si>
    <t>Messwert</t>
  </si>
  <si>
    <t>Name</t>
  </si>
  <si>
    <t xml:space="preserve"> </t>
  </si>
  <si>
    <t>referenzierte</t>
  </si>
  <si>
    <t>Überwachung</t>
  </si>
  <si>
    <t>methode</t>
  </si>
  <si>
    <t>absolut</t>
  </si>
  <si>
    <t>relativ</t>
  </si>
  <si>
    <t>Sp7</t>
  </si>
  <si>
    <t>Bedin-</t>
  </si>
  <si>
    <t>gung</t>
  </si>
  <si>
    <t>Qualitätsziel</t>
  </si>
  <si>
    <t>erfüllt?</t>
  </si>
  <si>
    <t>Sp8-Sp7</t>
  </si>
  <si>
    <t xml:space="preserve">IQK-Karte 7 – Parallelmessungen zum Referenzverfahren  </t>
  </si>
  <si>
    <r>
      <t>Sp9</t>
    </r>
    <r>
      <rPr>
        <b/>
        <sz val="6"/>
        <rFont val="Arial"/>
        <family val="2"/>
      </rPr>
      <t>X</t>
    </r>
    <r>
      <rPr>
        <b/>
        <sz val="10"/>
        <rFont val="Arial"/>
        <family val="2"/>
      </rPr>
      <t>100/</t>
    </r>
  </si>
  <si>
    <t xml:space="preserve">Abwasseranlage: </t>
  </si>
  <si>
    <t>Datum, Unterschrift</t>
  </si>
  <si>
    <t xml:space="preserve">Betriebsverantwortliche/r: </t>
  </si>
  <si>
    <t>Proben-
bezeichnung</t>
  </si>
  <si>
    <t>Proben-
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</si>
</sst>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6"/>
      <name val="Arial"/>
      <family val="2"/>
    </font>
    <font>
      <sz val="10"/>
      <color theme="0" tint="-0.499984740745262"/>
      <name val="Arial"/>
      <family val="2"/>
    </font>
    <font>
      <sz val="9"/>
      <color indexed="8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1" fillId="0" borderId="0" xfId="0" applyFont="1" applyAlignment="1" applyProtection="1">
      <alignment vertical="center"/>
      <protection hidden="1"/>
    </xf>
    <xf numFmtId="0" fontId="3" fillId="0" borderId="0" xfId="0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Alignment="1" applyProtection="1">
      <alignment horizontal="left" vertical="top"/>
      <protection hidden="1"/>
    </xf>
    <xf numFmtId="0" fontId="3" fillId="0" borderId="0" xfId="0" applyFont="1" applyAlignment="1" applyProtection="1">
      <alignment horizontal="right"/>
      <protection hidden="1"/>
    </xf>
    <xf numFmtId="0" fontId="1" fillId="0" borderId="0" xfId="0" applyFont="1" applyBorder="1" applyAlignment="1" applyProtection="1">
      <alignment horizontal="left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0" fontId="0" fillId="3" borderId="2" xfId="0" applyFill="1" applyBorder="1" applyAlignment="1" applyProtection="1"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1" fillId="3" borderId="1" xfId="0" applyFont="1" applyFill="1" applyBorder="1" applyProtection="1">
      <protection hidden="1"/>
    </xf>
    <xf numFmtId="0" fontId="1" fillId="3" borderId="1" xfId="0" applyFont="1" applyFill="1" applyBorder="1" applyAlignment="1" applyProtection="1">
      <alignment vertical="center"/>
      <protection hidden="1"/>
    </xf>
    <xf numFmtId="0" fontId="5" fillId="3" borderId="7" xfId="0" applyFont="1" applyFill="1" applyBorder="1" applyProtection="1">
      <protection hidden="1"/>
    </xf>
    <xf numFmtId="0" fontId="1" fillId="3" borderId="8" xfId="0" applyFont="1" applyFill="1" applyBorder="1" applyAlignment="1" applyProtection="1">
      <alignment horizontal="center" vertical="center" wrapText="1"/>
      <protection hidden="1"/>
    </xf>
    <xf numFmtId="0" fontId="5" fillId="3" borderId="8" xfId="0" applyFont="1" applyFill="1" applyBorder="1" applyProtection="1">
      <protection hidden="1"/>
    </xf>
    <xf numFmtId="0" fontId="5" fillId="3" borderId="9" xfId="0" applyFont="1" applyFill="1" applyBorder="1" applyProtection="1">
      <protection hidden="1"/>
    </xf>
    <xf numFmtId="0" fontId="1" fillId="3" borderId="7" xfId="0" applyFont="1" applyFill="1" applyBorder="1" applyProtection="1">
      <protection hidden="1"/>
    </xf>
    <xf numFmtId="0" fontId="1" fillId="3" borderId="9" xfId="0" applyFont="1" applyFill="1" applyBorder="1" applyProtection="1">
      <protection hidden="1"/>
    </xf>
    <xf numFmtId="0" fontId="1" fillId="3" borderId="7" xfId="0" applyFont="1" applyFill="1" applyBorder="1" applyAlignment="1" applyProtection="1">
      <alignment horizontal="center"/>
      <protection hidden="1"/>
    </xf>
    <xf numFmtId="0" fontId="0" fillId="3" borderId="7" xfId="0" applyFill="1" applyBorder="1" applyAlignment="1" applyProtection="1">
      <protection hidden="1"/>
    </xf>
    <xf numFmtId="0" fontId="1" fillId="3" borderId="7" xfId="0" applyFont="1" applyFill="1" applyBorder="1" applyAlignment="1" applyProtection="1">
      <alignment horizontal="center" vertical="center" wrapText="1"/>
      <protection hidden="1"/>
    </xf>
    <xf numFmtId="0" fontId="1" fillId="3" borderId="9" xfId="0" applyFont="1" applyFill="1" applyBorder="1" applyAlignment="1" applyProtection="1">
      <alignment horizontal="center" vertical="center" wrapText="1"/>
      <protection hidden="1"/>
    </xf>
    <xf numFmtId="0" fontId="1" fillId="3" borderId="9" xfId="0" applyFont="1" applyFill="1" applyBorder="1" applyAlignment="1" applyProtection="1">
      <alignment horizontal="center" vertical="center"/>
      <protection hidden="1"/>
    </xf>
    <xf numFmtId="0" fontId="1" fillId="3" borderId="4" xfId="0" applyFont="1" applyFill="1" applyBorder="1" applyAlignment="1" applyProtection="1">
      <alignment horizontal="center" vertical="center" wrapText="1"/>
      <protection hidden="1"/>
    </xf>
    <xf numFmtId="0" fontId="1" fillId="3" borderId="9" xfId="0" applyFont="1" applyFill="1" applyBorder="1" applyAlignment="1" applyProtection="1">
      <alignment horizontal="center"/>
      <protection hidden="1"/>
    </xf>
    <xf numFmtId="0" fontId="3" fillId="3" borderId="12" xfId="0" applyFont="1" applyFill="1" applyBorder="1" applyAlignment="1" applyProtection="1">
      <alignment horizontal="center"/>
      <protection hidden="1"/>
    </xf>
    <xf numFmtId="0" fontId="3" fillId="3" borderId="10" xfId="0" applyFont="1" applyFill="1" applyBorder="1" applyAlignment="1" applyProtection="1">
      <alignment horizontal="center"/>
      <protection hidden="1"/>
    </xf>
    <xf numFmtId="0" fontId="3" fillId="3" borderId="13" xfId="0" applyFont="1" applyFill="1" applyBorder="1" applyAlignment="1" applyProtection="1">
      <alignment horizontal="center"/>
      <protection hidden="1"/>
    </xf>
    <xf numFmtId="0" fontId="3" fillId="3" borderId="14" xfId="0" applyFont="1" applyFill="1" applyBorder="1" applyAlignment="1" applyProtection="1">
      <alignment horizontal="center"/>
      <protection hidden="1"/>
    </xf>
    <xf numFmtId="0" fontId="1" fillId="3" borderId="2" xfId="0" applyFont="1" applyFill="1" applyBorder="1" applyAlignment="1" applyProtection="1">
      <alignment horizontal="center" vertical="center" wrapText="1"/>
      <protection hidden="1"/>
    </xf>
    <xf numFmtId="0" fontId="5" fillId="3" borderId="4" xfId="0" applyFont="1" applyFill="1" applyBorder="1" applyProtection="1">
      <protection hidden="1"/>
    </xf>
    <xf numFmtId="0" fontId="5" fillId="3" borderId="2" xfId="0" applyFont="1" applyFill="1" applyBorder="1" applyProtection="1">
      <protection hidden="1"/>
    </xf>
    <xf numFmtId="0" fontId="0" fillId="0" borderId="15" xfId="0" applyBorder="1" applyAlignment="1" applyProtection="1">
      <alignment horizontal="center" vertical="center"/>
      <protection locked="0"/>
    </xf>
    <xf numFmtId="164" fontId="0" fillId="0" borderId="16" xfId="0" applyNumberFormat="1" applyFill="1" applyBorder="1" applyAlignment="1" applyProtection="1">
      <alignment horizontal="center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0" fontId="1" fillId="2" borderId="18" xfId="0" applyFont="1" applyFill="1" applyBorder="1" applyAlignment="1" applyProtection="1">
      <alignment horizontal="center" vertical="center"/>
      <protection hidden="1"/>
    </xf>
    <xf numFmtId="164" fontId="0" fillId="0" borderId="20" xfId="0" applyNumberFormat="1" applyFill="1" applyBorder="1" applyAlignment="1" applyProtection="1">
      <alignment horizontal="center" vertical="center"/>
      <protection locked="0"/>
    </xf>
    <xf numFmtId="164" fontId="0" fillId="0" borderId="21" xfId="0" applyNumberFormat="1" applyFill="1" applyBorder="1" applyAlignment="1" applyProtection="1">
      <alignment horizont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1" fillId="2" borderId="23" xfId="0" applyFont="1" applyFill="1" applyBorder="1" applyAlignment="1" applyProtection="1">
      <alignment horizontal="center" vertical="center"/>
      <protection hidden="1"/>
    </xf>
    <xf numFmtId="14" fontId="1" fillId="3" borderId="24" xfId="0" applyNumberFormat="1" applyFont="1" applyFill="1" applyBorder="1" applyAlignment="1" applyProtection="1">
      <alignment horizontal="center" vertical="center"/>
      <protection hidden="1"/>
    </xf>
    <xf numFmtId="14" fontId="1" fillId="3" borderId="25" xfId="0" applyNumberFormat="1" applyFont="1" applyFill="1" applyBorder="1" applyAlignment="1" applyProtection="1">
      <alignment horizontal="center" vertical="center"/>
      <protection hidden="1"/>
    </xf>
    <xf numFmtId="14" fontId="1" fillId="3" borderId="26" xfId="0" applyNumberFormat="1" applyFont="1" applyFill="1" applyBorder="1" applyAlignment="1" applyProtection="1">
      <alignment horizontal="center" vertical="center"/>
      <protection hidden="1"/>
    </xf>
    <xf numFmtId="0" fontId="1" fillId="3" borderId="27" xfId="0" applyFont="1" applyFill="1" applyBorder="1" applyAlignment="1" applyProtection="1">
      <alignment horizontal="center" vertical="center"/>
      <protection hidden="1"/>
    </xf>
    <xf numFmtId="0" fontId="1" fillId="3" borderId="26" xfId="0" applyFont="1" applyFill="1" applyBorder="1" applyAlignment="1" applyProtection="1">
      <alignment horizontal="center"/>
      <protection hidden="1"/>
    </xf>
    <xf numFmtId="0" fontId="1" fillId="3" borderId="19" xfId="0" applyFont="1" applyFill="1" applyBorder="1" applyAlignment="1" applyProtection="1">
      <alignment horizontal="center"/>
      <protection hidden="1"/>
    </xf>
    <xf numFmtId="0" fontId="1" fillId="3" borderId="27" xfId="0" applyFont="1" applyFill="1" applyBorder="1" applyAlignment="1" applyProtection="1">
      <alignment horizontal="center"/>
      <protection hidden="1"/>
    </xf>
    <xf numFmtId="0" fontId="1" fillId="3" borderId="26" xfId="0" applyFont="1" applyFill="1" applyBorder="1" applyAlignment="1" applyProtection="1">
      <alignment horizontal="center" vertical="center"/>
      <protection hidden="1"/>
    </xf>
    <xf numFmtId="0" fontId="1" fillId="3" borderId="29" xfId="0" applyFont="1" applyFill="1" applyBorder="1" applyAlignment="1" applyProtection="1">
      <alignment horizontal="center"/>
      <protection hidden="1"/>
    </xf>
    <xf numFmtId="164" fontId="3" fillId="0" borderId="20" xfId="0" applyNumberFormat="1" applyFont="1" applyFill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164" fontId="0" fillId="0" borderId="31" xfId="0" applyNumberFormat="1" applyFill="1" applyBorder="1" applyAlignment="1" applyProtection="1">
      <alignment horizontal="center"/>
      <protection locked="0"/>
    </xf>
    <xf numFmtId="0" fontId="3" fillId="0" borderId="32" xfId="0" applyFont="1" applyFill="1" applyBorder="1" applyAlignment="1" applyProtection="1">
      <alignment horizontal="center" vertical="center"/>
      <protection locked="0"/>
    </xf>
    <xf numFmtId="0" fontId="1" fillId="2" borderId="33" xfId="0" applyFont="1" applyFill="1" applyBorder="1" applyAlignment="1" applyProtection="1">
      <alignment horizontal="center" vertical="center"/>
      <protection hidden="1"/>
    </xf>
    <xf numFmtId="164" fontId="0" fillId="0" borderId="10" xfId="0" applyNumberFormat="1" applyFill="1" applyBorder="1" applyAlignment="1" applyProtection="1">
      <alignment horizontal="center" vertical="center"/>
      <protection locked="0"/>
    </xf>
    <xf numFmtId="164" fontId="0" fillId="0" borderId="11" xfId="0" applyNumberFormat="1" applyFill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 applyProtection="1">
      <alignment horizontal="center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hidden="1"/>
    </xf>
    <xf numFmtId="0" fontId="0" fillId="3" borderId="2" xfId="0" applyFill="1" applyBorder="1" applyAlignment="1" applyProtection="1">
      <alignment horizontal="center" vertical="center" wrapText="1"/>
      <protection hidden="1"/>
    </xf>
    <xf numFmtId="0" fontId="1" fillId="3" borderId="4" xfId="0" applyFont="1" applyFill="1" applyBorder="1" applyAlignment="1" applyProtection="1">
      <alignment horizontal="center"/>
      <protection hidden="1"/>
    </xf>
    <xf numFmtId="0" fontId="0" fillId="3" borderId="0" xfId="0" applyFill="1" applyBorder="1" applyAlignment="1" applyProtection="1">
      <alignment horizontal="center"/>
      <protection hidden="1"/>
    </xf>
    <xf numFmtId="0" fontId="0" fillId="3" borderId="2" xfId="0" applyFill="1" applyBorder="1" applyAlignment="1" applyProtection="1">
      <alignment horizontal="center"/>
      <protection hidden="1"/>
    </xf>
    <xf numFmtId="0" fontId="1" fillId="3" borderId="4" xfId="0" applyFont="1" applyFill="1" applyBorder="1" applyAlignment="1" applyProtection="1">
      <alignment horizontal="center" vertical="center"/>
      <protection hidden="1"/>
    </xf>
    <xf numFmtId="0" fontId="0" fillId="3" borderId="2" xfId="0" applyFill="1" applyBorder="1" applyAlignment="1" applyProtection="1">
      <alignment horizontal="center" vertical="center"/>
      <protection hidden="1"/>
    </xf>
    <xf numFmtId="14" fontId="3" fillId="0" borderId="3" xfId="0" applyNumberFormat="1" applyFont="1" applyBorder="1" applyAlignment="1" applyProtection="1">
      <protection locked="0"/>
    </xf>
    <xf numFmtId="14" fontId="0" fillId="0" borderId="3" xfId="0" applyNumberFormat="1" applyBorder="1" applyAlignment="1" applyProtection="1">
      <protection locked="0"/>
    </xf>
    <xf numFmtId="14" fontId="4" fillId="0" borderId="20" xfId="0" applyNumberFormat="1" applyFont="1" applyFill="1" applyBorder="1" applyAlignment="1" applyProtection="1">
      <alignment horizontal="center" vertical="center"/>
      <protection locked="0"/>
    </xf>
    <xf numFmtId="14" fontId="0" fillId="0" borderId="21" xfId="0" applyNumberFormat="1" applyBorder="1" applyAlignment="1" applyProtection="1">
      <alignment horizontal="center" vertical="center"/>
      <protection locked="0"/>
    </xf>
    <xf numFmtId="14" fontId="0" fillId="0" borderId="30" xfId="0" applyNumberFormat="1" applyBorder="1" applyAlignment="1" applyProtection="1">
      <alignment horizontal="center" vertical="center"/>
      <protection locked="0"/>
    </xf>
    <xf numFmtId="14" fontId="0" fillId="0" borderId="31" xfId="0" applyNumberFormat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protection hidden="1"/>
    </xf>
    <xf numFmtId="0" fontId="1" fillId="3" borderId="9" xfId="0" applyFont="1" applyFill="1" applyBorder="1" applyAlignment="1" applyProtection="1">
      <alignment horizontal="center"/>
      <protection hidden="1"/>
    </xf>
    <xf numFmtId="0" fontId="0" fillId="3" borderId="6" xfId="0" applyFill="1" applyBorder="1" applyAlignment="1" applyProtection="1">
      <alignment horizontal="center"/>
      <protection hidden="1"/>
    </xf>
    <xf numFmtId="0" fontId="1" fillId="3" borderId="27" xfId="0" applyFont="1" applyFill="1" applyBorder="1" applyAlignment="1" applyProtection="1">
      <alignment horizontal="center"/>
      <protection hidden="1"/>
    </xf>
    <xf numFmtId="0" fontId="3" fillId="3" borderId="28" xfId="0" applyFont="1" applyFill="1" applyBorder="1" applyAlignment="1" applyProtection="1">
      <alignment horizontal="center"/>
      <protection hidden="1"/>
    </xf>
    <xf numFmtId="0" fontId="3" fillId="0" borderId="20" xfId="0" applyFont="1" applyFill="1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2" xfId="0" applyFill="1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23" xfId="0" applyFill="1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49" fontId="4" fillId="0" borderId="22" xfId="0" applyNumberFormat="1" applyFont="1" applyFill="1" applyBorder="1" applyAlignment="1" applyProtection="1">
      <alignment horizontal="center" vertical="center"/>
      <protection locked="0"/>
    </xf>
    <xf numFmtId="49" fontId="0" fillId="0" borderId="32" xfId="0" applyNumberFormat="1" applyBorder="1" applyAlignment="1" applyProtection="1">
      <alignment horizontal="center" vertical="center"/>
      <protection locked="0"/>
    </xf>
    <xf numFmtId="49" fontId="4" fillId="0" borderId="20" xfId="0" applyNumberFormat="1" applyFont="1" applyFill="1" applyBorder="1" applyAlignment="1" applyProtection="1">
      <alignment horizontal="center" vertical="center"/>
      <protection locked="0"/>
    </xf>
    <xf numFmtId="49" fontId="0" fillId="0" borderId="30" xfId="0" applyNumberFormat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164" fontId="0" fillId="2" borderId="12" xfId="0" applyNumberFormat="1" applyFill="1" applyBorder="1" applyAlignment="1" applyProtection="1">
      <alignment horizontal="center" vertical="center"/>
      <protection hidden="1"/>
    </xf>
    <xf numFmtId="0" fontId="0" fillId="2" borderId="17" xfId="0" applyFill="1" applyBorder="1" applyAlignment="1" applyProtection="1">
      <alignment horizontal="center" vertical="center"/>
      <protection hidden="1"/>
    </xf>
    <xf numFmtId="49" fontId="4" fillId="0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7" xfId="0" applyNumberFormat="1" applyBorder="1" applyAlignment="1" applyProtection="1">
      <alignment horizontal="center" vertical="center"/>
      <protection locked="0"/>
    </xf>
    <xf numFmtId="49" fontId="4" fillId="0" borderId="10" xfId="0" applyNumberFormat="1" applyFont="1" applyFill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49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49" fontId="3" fillId="0" borderId="22" xfId="0" applyNumberFormat="1" applyFont="1" applyFill="1" applyBorder="1" applyAlignment="1" applyProtection="1">
      <alignment horizontal="center" vertical="center"/>
      <protection locked="0"/>
    </xf>
    <xf numFmtId="0" fontId="0" fillId="2" borderId="20" xfId="0" applyFill="1" applyBorder="1" applyAlignment="1" applyProtection="1">
      <alignment horizontal="center" vertical="center"/>
      <protection hidden="1"/>
    </xf>
    <xf numFmtId="0" fontId="0" fillId="2" borderId="30" xfId="0" applyFill="1" applyBorder="1" applyAlignment="1" applyProtection="1">
      <alignment horizontal="center" vertical="center"/>
      <protection hidden="1"/>
    </xf>
    <xf numFmtId="164" fontId="0" fillId="2" borderId="22" xfId="0" applyNumberFormat="1" applyFill="1" applyBorder="1" applyAlignment="1" applyProtection="1">
      <alignment horizontal="center" vertical="center"/>
      <protection hidden="1"/>
    </xf>
    <xf numFmtId="0" fontId="0" fillId="2" borderId="32" xfId="0" applyFill="1" applyBorder="1" applyAlignment="1" applyProtection="1">
      <alignment horizontal="center" vertical="center"/>
      <protection hidden="1"/>
    </xf>
    <xf numFmtId="14" fontId="4" fillId="0" borderId="10" xfId="0" applyNumberFormat="1" applyFont="1" applyFill="1" applyBorder="1" applyAlignment="1" applyProtection="1">
      <alignment horizontal="center" vertical="center"/>
      <protection locked="0"/>
    </xf>
    <xf numFmtId="14" fontId="0" fillId="0" borderId="11" xfId="0" applyNumberFormat="1" applyBorder="1" applyAlignment="1" applyProtection="1">
      <alignment horizontal="center" vertical="center"/>
      <protection locked="0"/>
    </xf>
    <xf numFmtId="14" fontId="0" fillId="0" borderId="15" xfId="0" applyNumberFormat="1" applyBorder="1" applyAlignment="1" applyProtection="1">
      <alignment horizontal="center" vertical="center"/>
      <protection locked="0"/>
    </xf>
    <xf numFmtId="14" fontId="0" fillId="0" borderId="16" xfId="0" applyNumberFormat="1" applyBorder="1" applyAlignment="1" applyProtection="1">
      <alignment horizontal="center" vertical="center"/>
      <protection locked="0"/>
    </xf>
    <xf numFmtId="49" fontId="0" fillId="0" borderId="22" xfId="0" applyNumberFormat="1" applyFill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/>
      <protection hidden="1"/>
    </xf>
    <xf numFmtId="0" fontId="3" fillId="3" borderId="10" xfId="0" applyFont="1" applyFill="1" applyBorder="1" applyAlignment="1" applyProtection="1">
      <alignment horizontal="center"/>
      <protection hidden="1"/>
    </xf>
    <xf numFmtId="0" fontId="3" fillId="3" borderId="11" xfId="0" applyFont="1" applyFill="1" applyBorder="1" applyAlignment="1" applyProtection="1">
      <alignment horizontal="center"/>
      <protection hidden="1"/>
    </xf>
    <xf numFmtId="0" fontId="1" fillId="3" borderId="9" xfId="0" applyFont="1" applyFill="1" applyBorder="1" applyAlignment="1" applyProtection="1">
      <alignment horizontal="center" vertical="center"/>
      <protection hidden="1"/>
    </xf>
    <xf numFmtId="0" fontId="1" fillId="3" borderId="6" xfId="0" applyFont="1" applyFill="1" applyBorder="1" applyAlignment="1" applyProtection="1">
      <alignment horizontal="center" vertical="center"/>
      <protection hidden="1"/>
    </xf>
    <xf numFmtId="0" fontId="1" fillId="3" borderId="7" xfId="0" applyFont="1" applyFill="1" applyBorder="1" applyAlignment="1" applyProtection="1">
      <alignment horizontal="center" vertical="center" wrapText="1"/>
      <protection hidden="1"/>
    </xf>
    <xf numFmtId="0" fontId="1" fillId="3" borderId="9" xfId="0" applyFont="1" applyFill="1" applyBorder="1" applyAlignment="1" applyProtection="1">
      <alignment horizontal="center" vertical="center" wrapText="1"/>
      <protection hidden="1"/>
    </xf>
    <xf numFmtId="0" fontId="1" fillId="3" borderId="1" xfId="0" applyFont="1" applyFill="1" applyBorder="1" applyAlignment="1" applyProtection="1">
      <alignment horizontal="center" vertical="center"/>
      <protection hidden="1"/>
    </xf>
    <xf numFmtId="0" fontId="0" fillId="0" borderId="20" xfId="0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152400</xdr:colOff>
      <xdr:row>0</xdr:row>
      <xdr:rowOff>0</xdr:rowOff>
    </xdr:from>
    <xdr:to>
      <xdr:col>15</xdr:col>
      <xdr:colOff>1151723</xdr:colOff>
      <xdr:row>3</xdr:row>
      <xdr:rowOff>133349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5825" y="0"/>
          <a:ext cx="1551773" cy="733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showGridLines="0" tabSelected="1" zoomScaleNormal="100" workbookViewId="0">
      <selection activeCell="B12" sqref="B12:C13"/>
    </sheetView>
  </sheetViews>
  <sheetFormatPr baseColWidth="10" defaultColWidth="0" defaultRowHeight="12.75" zeroHeight="1" x14ac:dyDescent="0.2"/>
  <cols>
    <col min="1" max="1" width="2.7109375" style="2" customWidth="1"/>
    <col min="2" max="2" width="10.7109375" style="2" customWidth="1"/>
    <col min="3" max="3" width="6.7109375" style="2" customWidth="1"/>
    <col min="4" max="4" width="9.42578125" style="2" customWidth="1"/>
    <col min="5" max="5" width="13.5703125" style="2" customWidth="1"/>
    <col min="6" max="6" width="10" style="2" customWidth="1"/>
    <col min="7" max="7" width="11.28515625" style="2" customWidth="1"/>
    <col min="8" max="8" width="8.28515625" style="2" customWidth="1"/>
    <col min="9" max="9" width="10.5703125" style="2" customWidth="1"/>
    <col min="10" max="10" width="11.28515625" style="2" customWidth="1"/>
    <col min="11" max="11" width="10" style="2" customWidth="1"/>
    <col min="12" max="12" width="10.42578125" style="2" customWidth="1"/>
    <col min="13" max="13" width="2.85546875" style="2" customWidth="1"/>
    <col min="14" max="14" width="7.42578125" style="2" customWidth="1"/>
    <col min="15" max="15" width="8.28515625" style="2" customWidth="1"/>
    <col min="16" max="16" width="17.7109375" style="2" customWidth="1"/>
    <col min="17" max="17" width="2.7109375" style="2" customWidth="1"/>
    <col min="18" max="16384" width="11.42578125" style="2" hidden="1"/>
  </cols>
  <sheetData>
    <row r="1" spans="2:16" ht="18" customHeight="1" x14ac:dyDescent="0.25">
      <c r="B1" s="1" t="s">
        <v>23</v>
      </c>
      <c r="C1" s="1"/>
      <c r="D1" s="1"/>
    </row>
    <row r="2" spans="2:16" s="4" customFormat="1" ht="15.95" customHeight="1" x14ac:dyDescent="0.2">
      <c r="B2" s="3"/>
      <c r="C2" s="3"/>
      <c r="D2" s="3"/>
    </row>
    <row r="3" spans="2:16" s="5" customFormat="1" ht="14.1" customHeight="1" x14ac:dyDescent="0.25">
      <c r="B3" s="7" t="s">
        <v>25</v>
      </c>
      <c r="C3" s="7"/>
      <c r="D3" s="64"/>
      <c r="E3" s="64"/>
      <c r="F3" s="64"/>
      <c r="G3" s="64"/>
      <c r="H3" s="9"/>
      <c r="I3" s="10"/>
      <c r="J3" s="10"/>
    </row>
    <row r="4" spans="2:16" ht="14.1" customHeight="1" x14ac:dyDescent="0.2">
      <c r="L4" s="6"/>
      <c r="M4" s="6"/>
      <c r="N4" s="6"/>
    </row>
    <row r="5" spans="2:16" ht="14.1" customHeight="1" x14ac:dyDescent="0.2">
      <c r="B5" s="121">
        <v>1</v>
      </c>
      <c r="C5" s="122"/>
      <c r="D5" s="29">
        <v>2</v>
      </c>
      <c r="E5" s="30">
        <v>3</v>
      </c>
      <c r="F5" s="29">
        <v>4</v>
      </c>
      <c r="G5" s="31">
        <v>5</v>
      </c>
      <c r="H5" s="30">
        <v>6</v>
      </c>
      <c r="I5" s="29">
        <v>7</v>
      </c>
      <c r="J5" s="31">
        <v>8</v>
      </c>
      <c r="K5" s="30">
        <v>9</v>
      </c>
      <c r="L5" s="29">
        <v>10</v>
      </c>
      <c r="M5" s="121">
        <v>11</v>
      </c>
      <c r="N5" s="122"/>
      <c r="O5" s="29">
        <v>12</v>
      </c>
      <c r="P5" s="32">
        <v>13</v>
      </c>
    </row>
    <row r="6" spans="2:16" ht="14.1" customHeight="1" x14ac:dyDescent="0.2">
      <c r="B6" s="123" t="s">
        <v>0</v>
      </c>
      <c r="C6" s="124"/>
      <c r="D6" s="125" t="s">
        <v>10</v>
      </c>
      <c r="E6" s="126" t="s">
        <v>28</v>
      </c>
      <c r="F6" s="125" t="s">
        <v>29</v>
      </c>
      <c r="G6" s="127" t="s">
        <v>8</v>
      </c>
      <c r="H6" s="65" t="s">
        <v>12</v>
      </c>
      <c r="I6" s="66"/>
      <c r="J6" s="11" t="s">
        <v>9</v>
      </c>
      <c r="K6" s="70" t="s">
        <v>4</v>
      </c>
      <c r="L6" s="71"/>
      <c r="M6" s="70" t="s">
        <v>7</v>
      </c>
      <c r="N6" s="68"/>
      <c r="O6" s="69"/>
      <c r="P6" s="33" t="s">
        <v>1</v>
      </c>
    </row>
    <row r="7" spans="2:16" ht="14.1" customHeight="1" x14ac:dyDescent="0.2">
      <c r="B7" s="123"/>
      <c r="C7" s="124"/>
      <c r="D7" s="125"/>
      <c r="E7" s="123"/>
      <c r="F7" s="125"/>
      <c r="G7" s="127"/>
      <c r="H7" s="65" t="s">
        <v>13</v>
      </c>
      <c r="I7" s="66"/>
      <c r="J7" s="11" t="s">
        <v>5</v>
      </c>
      <c r="K7" s="26" t="s">
        <v>15</v>
      </c>
      <c r="L7" s="24" t="s">
        <v>16</v>
      </c>
      <c r="M7" s="67" t="s">
        <v>4</v>
      </c>
      <c r="N7" s="68"/>
      <c r="O7" s="69"/>
      <c r="P7" s="33" t="s">
        <v>20</v>
      </c>
    </row>
    <row r="8" spans="2:16" ht="14.1" customHeight="1" x14ac:dyDescent="0.2">
      <c r="B8" s="27"/>
      <c r="C8" s="17"/>
      <c r="D8" s="24"/>
      <c r="E8" s="123"/>
      <c r="F8" s="125"/>
      <c r="G8" s="15"/>
      <c r="H8" s="25" t="s">
        <v>6</v>
      </c>
      <c r="I8" s="24" t="s">
        <v>9</v>
      </c>
      <c r="J8" s="11" t="s">
        <v>14</v>
      </c>
      <c r="K8" s="26"/>
      <c r="L8" s="24"/>
      <c r="M8" s="65"/>
      <c r="N8" s="78"/>
      <c r="O8" s="12"/>
      <c r="P8" s="33" t="s">
        <v>21</v>
      </c>
    </row>
    <row r="9" spans="2:16" ht="14.1" customHeight="1" x14ac:dyDescent="0.2">
      <c r="B9" s="27"/>
      <c r="C9" s="17"/>
      <c r="D9" s="24"/>
      <c r="E9" s="25"/>
      <c r="F9" s="24"/>
      <c r="G9" s="11"/>
      <c r="H9" s="25" t="s">
        <v>11</v>
      </c>
      <c r="I9" s="24"/>
      <c r="J9" s="11"/>
      <c r="K9" s="25" t="s">
        <v>22</v>
      </c>
      <c r="L9" s="24" t="s">
        <v>24</v>
      </c>
      <c r="M9" s="79" t="s">
        <v>18</v>
      </c>
      <c r="N9" s="80"/>
      <c r="O9" s="23"/>
      <c r="P9" s="33"/>
    </row>
    <row r="10" spans="2:16" ht="14.1" customHeight="1" x14ac:dyDescent="0.2">
      <c r="B10" s="34"/>
      <c r="C10" s="18"/>
      <c r="D10" s="16"/>
      <c r="E10" s="19"/>
      <c r="F10" s="20"/>
      <c r="G10" s="13"/>
      <c r="H10" s="28" t="s">
        <v>11</v>
      </c>
      <c r="I10" s="20"/>
      <c r="J10" s="14"/>
      <c r="K10" s="21"/>
      <c r="L10" s="22" t="s">
        <v>17</v>
      </c>
      <c r="M10" s="79" t="s">
        <v>19</v>
      </c>
      <c r="N10" s="80"/>
      <c r="O10" s="22" t="s">
        <v>3</v>
      </c>
      <c r="P10" s="35"/>
    </row>
    <row r="11" spans="2:16" ht="14.1" customHeight="1" x14ac:dyDescent="0.2">
      <c r="B11" s="44"/>
      <c r="C11" s="45"/>
      <c r="D11" s="46"/>
      <c r="E11" s="47"/>
      <c r="F11" s="48" t="s">
        <v>11</v>
      </c>
      <c r="G11" s="49"/>
      <c r="H11" s="50" t="s">
        <v>11</v>
      </c>
      <c r="I11" s="48" t="s">
        <v>2</v>
      </c>
      <c r="J11" s="49" t="s">
        <v>2</v>
      </c>
      <c r="K11" s="50" t="s">
        <v>2</v>
      </c>
      <c r="L11" s="48" t="s">
        <v>3</v>
      </c>
      <c r="M11" s="81" t="s">
        <v>2</v>
      </c>
      <c r="N11" s="82"/>
      <c r="O11" s="51" t="s">
        <v>2</v>
      </c>
      <c r="P11" s="52"/>
    </row>
    <row r="12" spans="2:16" ht="14.1" customHeight="1" x14ac:dyDescent="0.2">
      <c r="B12" s="74"/>
      <c r="C12" s="75"/>
      <c r="D12" s="89"/>
      <c r="E12" s="91"/>
      <c r="F12" s="110"/>
      <c r="G12" s="93"/>
      <c r="H12" s="83"/>
      <c r="I12" s="85"/>
      <c r="J12" s="87"/>
      <c r="K12" s="111" t="str">
        <f>IF(I12="","",J12-I12)</f>
        <v/>
      </c>
      <c r="L12" s="113" t="str">
        <f>IF(K12="","",K12*100/I12)</f>
        <v/>
      </c>
      <c r="M12" s="53"/>
      <c r="N12" s="41"/>
      <c r="O12" s="42"/>
      <c r="P12" s="43" t="str">
        <f>IF(I12="","",IF(N12&gt;=I12,"",IF(ABS(L12)&gt;O12,"nein!","ja")))</f>
        <v/>
      </c>
    </row>
    <row r="13" spans="2:16" ht="14.1" customHeight="1" x14ac:dyDescent="0.2">
      <c r="B13" s="76"/>
      <c r="C13" s="77"/>
      <c r="D13" s="90"/>
      <c r="E13" s="92"/>
      <c r="F13" s="90"/>
      <c r="G13" s="88"/>
      <c r="H13" s="84"/>
      <c r="I13" s="86"/>
      <c r="J13" s="88"/>
      <c r="K13" s="112"/>
      <c r="L13" s="114"/>
      <c r="M13" s="54"/>
      <c r="N13" s="55"/>
      <c r="O13" s="56"/>
      <c r="P13" s="57" t="str">
        <f>IF(I12="","",IF(N13&lt;I12,"",IF(ABS(K12)&gt;O13,"nein!","ja")))</f>
        <v/>
      </c>
    </row>
    <row r="14" spans="2:16" ht="14.1" customHeight="1" x14ac:dyDescent="0.2">
      <c r="B14" s="115"/>
      <c r="C14" s="116"/>
      <c r="D14" s="98"/>
      <c r="E14" s="100"/>
      <c r="F14" s="102"/>
      <c r="G14" s="103"/>
      <c r="H14" s="105"/>
      <c r="I14" s="107"/>
      <c r="J14" s="109"/>
      <c r="K14" s="94" t="str">
        <f>IF(I14="","",J14-I14)</f>
        <v/>
      </c>
      <c r="L14" s="96" t="str">
        <f>IF(K14="","",K14*100/I14)</f>
        <v/>
      </c>
      <c r="M14" s="58"/>
      <c r="N14" s="59"/>
      <c r="O14" s="60"/>
      <c r="P14" s="61" t="str">
        <f>IF(I14="","",IF(N14&gt;=I14,"",IF(ABS(L14)&gt;O14,"nein!","ja")))</f>
        <v/>
      </c>
    </row>
    <row r="15" spans="2:16" ht="14.1" customHeight="1" x14ac:dyDescent="0.2">
      <c r="B15" s="117"/>
      <c r="C15" s="118"/>
      <c r="D15" s="99"/>
      <c r="E15" s="101"/>
      <c r="F15" s="99"/>
      <c r="G15" s="104"/>
      <c r="H15" s="106"/>
      <c r="I15" s="108"/>
      <c r="J15" s="104"/>
      <c r="K15" s="95"/>
      <c r="L15" s="97"/>
      <c r="M15" s="36"/>
      <c r="N15" s="37"/>
      <c r="O15" s="38"/>
      <c r="P15" s="39" t="str">
        <f>IF(I14="","",IF(N15&lt;I14,"",IF(ABS(K14)&gt;O15,"nein!","ja")))</f>
        <v/>
      </c>
    </row>
    <row r="16" spans="2:16" ht="14.1" customHeight="1" x14ac:dyDescent="0.2">
      <c r="B16" s="115"/>
      <c r="C16" s="116"/>
      <c r="D16" s="98"/>
      <c r="E16" s="100"/>
      <c r="F16" s="102"/>
      <c r="G16" s="103"/>
      <c r="H16" s="105"/>
      <c r="I16" s="107"/>
      <c r="J16" s="109"/>
      <c r="K16" s="94" t="str">
        <f>IF(I16="","",J16-I16)</f>
        <v/>
      </c>
      <c r="L16" s="96" t="str">
        <f>IF(K16="","",K16*100/I16)</f>
        <v/>
      </c>
      <c r="M16" s="62"/>
      <c r="N16" s="59"/>
      <c r="O16" s="60"/>
      <c r="P16" s="61" t="str">
        <f>IF(I16="","",IF(N16&gt;=I16,"",IF(ABS(L16)&gt;O16,"nein!","ja")))</f>
        <v/>
      </c>
    </row>
    <row r="17" spans="2:16" ht="14.1" customHeight="1" x14ac:dyDescent="0.2">
      <c r="B17" s="117"/>
      <c r="C17" s="118"/>
      <c r="D17" s="99"/>
      <c r="E17" s="101"/>
      <c r="F17" s="99"/>
      <c r="G17" s="104"/>
      <c r="H17" s="106"/>
      <c r="I17" s="108"/>
      <c r="J17" s="104"/>
      <c r="K17" s="95"/>
      <c r="L17" s="97"/>
      <c r="M17" s="36"/>
      <c r="N17" s="37"/>
      <c r="O17" s="38"/>
      <c r="P17" s="39" t="str">
        <f>IF(I16="","",IF(N17&lt;I16,"",IF(ABS(K16)&gt;O17,"nein!","ja")))</f>
        <v/>
      </c>
    </row>
    <row r="18" spans="2:16" ht="14.1" customHeight="1" x14ac:dyDescent="0.2">
      <c r="B18" s="115"/>
      <c r="C18" s="116"/>
      <c r="D18" s="98"/>
      <c r="E18" s="100"/>
      <c r="F18" s="102"/>
      <c r="G18" s="103"/>
      <c r="H18" s="105"/>
      <c r="I18" s="107"/>
      <c r="J18" s="109"/>
      <c r="K18" s="94" t="str">
        <f>IF(I18="","",J18-I18)</f>
        <v/>
      </c>
      <c r="L18" s="96" t="str">
        <f>IF(K18="","",K18*100/I18)</f>
        <v/>
      </c>
      <c r="M18" s="62"/>
      <c r="N18" s="59"/>
      <c r="O18" s="60"/>
      <c r="P18" s="61" t="str">
        <f>IF(I18="","",IF(N18&gt;=I18,"",IF(ABS(L18)&gt;O18,"nein!","ja")))</f>
        <v/>
      </c>
    </row>
    <row r="19" spans="2:16" ht="14.1" customHeight="1" x14ac:dyDescent="0.2">
      <c r="B19" s="117"/>
      <c r="C19" s="118"/>
      <c r="D19" s="99"/>
      <c r="E19" s="101"/>
      <c r="F19" s="99"/>
      <c r="G19" s="104"/>
      <c r="H19" s="106"/>
      <c r="I19" s="108"/>
      <c r="J19" s="104"/>
      <c r="K19" s="95"/>
      <c r="L19" s="97"/>
      <c r="M19" s="63"/>
      <c r="N19" s="37"/>
      <c r="O19" s="38"/>
      <c r="P19" s="39" t="str">
        <f>IF(I18="","",IF(N19&lt;I18,"",IF(ABS(K18)&gt;O19,"nein!","ja")))</f>
        <v/>
      </c>
    </row>
    <row r="20" spans="2:16" ht="14.1" customHeight="1" x14ac:dyDescent="0.2">
      <c r="B20" s="115"/>
      <c r="C20" s="116"/>
      <c r="D20" s="98"/>
      <c r="E20" s="100"/>
      <c r="F20" s="102"/>
      <c r="G20" s="103"/>
      <c r="H20" s="105"/>
      <c r="I20" s="107"/>
      <c r="J20" s="109"/>
      <c r="K20" s="94" t="str">
        <f>IF(I20="","",J20-I20)</f>
        <v/>
      </c>
      <c r="L20" s="96" t="str">
        <f>IF(K20="","",K20*100/I20)</f>
        <v/>
      </c>
      <c r="M20" s="58"/>
      <c r="N20" s="59"/>
      <c r="O20" s="60"/>
      <c r="P20" s="61" t="str">
        <f>IF(I20="","",IF(N20&gt;=I20,"",IF(ABS(L20)&gt;O20,"nein!","ja")))</f>
        <v/>
      </c>
    </row>
    <row r="21" spans="2:16" ht="14.1" customHeight="1" x14ac:dyDescent="0.2">
      <c r="B21" s="117"/>
      <c r="C21" s="118"/>
      <c r="D21" s="99"/>
      <c r="E21" s="101"/>
      <c r="F21" s="99"/>
      <c r="G21" s="104"/>
      <c r="H21" s="106"/>
      <c r="I21" s="108"/>
      <c r="J21" s="104"/>
      <c r="K21" s="95"/>
      <c r="L21" s="97"/>
      <c r="M21" s="36"/>
      <c r="N21" s="37"/>
      <c r="O21" s="38"/>
      <c r="P21" s="39" t="str">
        <f>IF(I20="","",IF(N21&lt;I20,"",IF(ABS(K20)&gt;O21,"nein!","ja")))</f>
        <v/>
      </c>
    </row>
    <row r="22" spans="2:16" ht="14.1" customHeight="1" x14ac:dyDescent="0.2">
      <c r="B22" s="115"/>
      <c r="C22" s="116"/>
      <c r="D22" s="98"/>
      <c r="E22" s="100"/>
      <c r="F22" s="102"/>
      <c r="G22" s="103"/>
      <c r="H22" s="105"/>
      <c r="I22" s="107"/>
      <c r="J22" s="109"/>
      <c r="K22" s="94" t="str">
        <f>IF(I22="","",J22-I22)</f>
        <v/>
      </c>
      <c r="L22" s="96" t="str">
        <f>IF(K22="","",K22*100/I22)</f>
        <v/>
      </c>
      <c r="M22" s="58"/>
      <c r="N22" s="59"/>
      <c r="O22" s="60"/>
      <c r="P22" s="61" t="str">
        <f>IF(I22="","",IF(N22&gt;=I22,"",IF(ABS(L22)&gt;O22,"nein!","ja")))</f>
        <v/>
      </c>
    </row>
    <row r="23" spans="2:16" ht="14.1" customHeight="1" x14ac:dyDescent="0.2">
      <c r="B23" s="117"/>
      <c r="C23" s="118"/>
      <c r="D23" s="99"/>
      <c r="E23" s="101"/>
      <c r="F23" s="99"/>
      <c r="G23" s="104"/>
      <c r="H23" s="106"/>
      <c r="I23" s="108"/>
      <c r="J23" s="104"/>
      <c r="K23" s="95"/>
      <c r="L23" s="97"/>
      <c r="M23" s="36"/>
      <c r="N23" s="37"/>
      <c r="O23" s="38"/>
      <c r="P23" s="39" t="str">
        <f>IF(I22="","",IF(N23&lt;I22,"",IF(ABS(K22)&gt;O23,"nein!","ja")))</f>
        <v/>
      </c>
    </row>
    <row r="24" spans="2:16" ht="14.1" customHeight="1" x14ac:dyDescent="0.2">
      <c r="B24" s="115"/>
      <c r="C24" s="116"/>
      <c r="D24" s="98"/>
      <c r="E24" s="100"/>
      <c r="F24" s="102"/>
      <c r="G24" s="103"/>
      <c r="H24" s="105"/>
      <c r="I24" s="107"/>
      <c r="J24" s="109"/>
      <c r="K24" s="94" t="str">
        <f>IF(I24="","",J24-I24)</f>
        <v/>
      </c>
      <c r="L24" s="96" t="str">
        <f>IF(K24="","",K24*100/I24)</f>
        <v/>
      </c>
      <c r="M24" s="62"/>
      <c r="N24" s="59"/>
      <c r="O24" s="60"/>
      <c r="P24" s="61" t="str">
        <f>IF(I24="","",IF(N24&gt;=I24,"",IF(ABS(L24)&gt;O24,"nein!","ja")))</f>
        <v/>
      </c>
    </row>
    <row r="25" spans="2:16" ht="14.1" customHeight="1" x14ac:dyDescent="0.2">
      <c r="B25" s="117"/>
      <c r="C25" s="118"/>
      <c r="D25" s="99"/>
      <c r="E25" s="101"/>
      <c r="F25" s="99"/>
      <c r="G25" s="104"/>
      <c r="H25" s="106"/>
      <c r="I25" s="108"/>
      <c r="J25" s="104"/>
      <c r="K25" s="95"/>
      <c r="L25" s="97"/>
      <c r="M25" s="63"/>
      <c r="N25" s="37"/>
      <c r="O25" s="38"/>
      <c r="P25" s="39" t="str">
        <f>IF(I24="","",IF(N25&lt;I24,"",IF(ABS(K24)&gt;O25,"nein!","ja")))</f>
        <v/>
      </c>
    </row>
    <row r="26" spans="2:16" ht="14.1" customHeight="1" x14ac:dyDescent="0.2">
      <c r="B26" s="115"/>
      <c r="C26" s="116"/>
      <c r="D26" s="98"/>
      <c r="E26" s="100"/>
      <c r="F26" s="102"/>
      <c r="G26" s="103"/>
      <c r="H26" s="105"/>
      <c r="I26" s="107"/>
      <c r="J26" s="109"/>
      <c r="K26" s="94" t="str">
        <f>IF(I26="","",J26-I26)</f>
        <v/>
      </c>
      <c r="L26" s="96" t="str">
        <f>IF(K26="","",K26*100/I26)</f>
        <v/>
      </c>
      <c r="M26" s="58"/>
      <c r="N26" s="59"/>
      <c r="O26" s="60"/>
      <c r="P26" s="61" t="str">
        <f>IF(I26="","",IF(N26&gt;=I26,"",IF(ABS(L26)&gt;O26,"nein!","ja")))</f>
        <v/>
      </c>
    </row>
    <row r="27" spans="2:16" ht="14.1" customHeight="1" x14ac:dyDescent="0.2">
      <c r="B27" s="117"/>
      <c r="C27" s="118"/>
      <c r="D27" s="99"/>
      <c r="E27" s="101"/>
      <c r="F27" s="99"/>
      <c r="G27" s="104"/>
      <c r="H27" s="106"/>
      <c r="I27" s="108"/>
      <c r="J27" s="104"/>
      <c r="K27" s="95"/>
      <c r="L27" s="97"/>
      <c r="M27" s="36"/>
      <c r="N27" s="37"/>
      <c r="O27" s="38"/>
      <c r="P27" s="39" t="str">
        <f>IF(I26="","",IF(N27&lt;I26,"",IF(ABS(K26)&gt;O27,"nein!","ja")))</f>
        <v/>
      </c>
    </row>
    <row r="28" spans="2:16" ht="14.1" customHeight="1" x14ac:dyDescent="0.2">
      <c r="B28" s="115"/>
      <c r="C28" s="116"/>
      <c r="D28" s="98"/>
      <c r="E28" s="100"/>
      <c r="F28" s="102"/>
      <c r="G28" s="103"/>
      <c r="H28" s="105"/>
      <c r="I28" s="107"/>
      <c r="J28" s="109"/>
      <c r="K28" s="94" t="str">
        <f>IF(I28="","",J28-I28)</f>
        <v/>
      </c>
      <c r="L28" s="96" t="str">
        <f>IF(K28="","",K28*100/I28)</f>
        <v/>
      </c>
      <c r="M28" s="62"/>
      <c r="N28" s="59"/>
      <c r="O28" s="60"/>
      <c r="P28" s="61" t="str">
        <f>IF(I28="","",IF(N28&gt;=I28,"",IF(ABS(L28)&gt;O28,"nein!","ja")))</f>
        <v/>
      </c>
    </row>
    <row r="29" spans="2:16" ht="14.1" customHeight="1" x14ac:dyDescent="0.2">
      <c r="B29" s="117"/>
      <c r="C29" s="118"/>
      <c r="D29" s="99"/>
      <c r="E29" s="101"/>
      <c r="F29" s="99"/>
      <c r="G29" s="104"/>
      <c r="H29" s="106"/>
      <c r="I29" s="108"/>
      <c r="J29" s="104"/>
      <c r="K29" s="95"/>
      <c r="L29" s="97"/>
      <c r="M29" s="36"/>
      <c r="N29" s="37"/>
      <c r="O29" s="38"/>
      <c r="P29" s="39" t="str">
        <f>IF(I28="","",IF(N29&lt;I28,"",IF(ABS(K28)&gt;O29,"nein!","ja")))</f>
        <v/>
      </c>
    </row>
    <row r="30" spans="2:16" ht="14.1" customHeight="1" x14ac:dyDescent="0.2">
      <c r="B30" s="74"/>
      <c r="C30" s="75"/>
      <c r="D30" s="89"/>
      <c r="E30" s="91"/>
      <c r="F30" s="110"/>
      <c r="G30" s="93"/>
      <c r="H30" s="83"/>
      <c r="I30" s="85"/>
      <c r="J30" s="87"/>
      <c r="K30" s="111" t="str">
        <f>IF(I30="","",J30-I30)</f>
        <v/>
      </c>
      <c r="L30" s="113" t="str">
        <f>IF(K30="","",K30*100/I30)</f>
        <v/>
      </c>
      <c r="M30" s="40"/>
      <c r="N30" s="41"/>
      <c r="O30" s="42"/>
      <c r="P30" s="43" t="str">
        <f>IF(I30="","",IF(N30&gt;=I30,"",IF(ABS(L30)&gt;O30,"nein!","ja")))</f>
        <v/>
      </c>
    </row>
    <row r="31" spans="2:16" ht="14.1" customHeight="1" x14ac:dyDescent="0.2">
      <c r="B31" s="117"/>
      <c r="C31" s="118"/>
      <c r="D31" s="99"/>
      <c r="E31" s="101"/>
      <c r="F31" s="99"/>
      <c r="G31" s="104"/>
      <c r="H31" s="106"/>
      <c r="I31" s="108"/>
      <c r="J31" s="104"/>
      <c r="K31" s="95"/>
      <c r="L31" s="97"/>
      <c r="M31" s="36"/>
      <c r="N31" s="37"/>
      <c r="O31" s="38"/>
      <c r="P31" s="39" t="str">
        <f>IF(I30="","",IF(N31&lt;I30,"",IF(ABS(K30)&gt;O31,"nein!","ja")))</f>
        <v/>
      </c>
    </row>
    <row r="32" spans="2:16" ht="14.1" customHeight="1" x14ac:dyDescent="0.2">
      <c r="B32" s="74"/>
      <c r="C32" s="75"/>
      <c r="D32" s="89"/>
      <c r="E32" s="91"/>
      <c r="F32" s="119"/>
      <c r="G32" s="87"/>
      <c r="H32" s="128"/>
      <c r="I32" s="85"/>
      <c r="J32" s="87"/>
      <c r="K32" s="111" t="str">
        <f>IF(I32="","",J32-I32)</f>
        <v/>
      </c>
      <c r="L32" s="113" t="str">
        <f>IF(K32="","",K32*100/I32)</f>
        <v/>
      </c>
      <c r="M32" s="40"/>
      <c r="N32" s="41"/>
      <c r="O32" s="42"/>
      <c r="P32" s="43" t="str">
        <f>IF(I32="","",IF(N32&gt;=I32,"",IF(ABS(L32)&gt;O32,"nein!","ja")))</f>
        <v/>
      </c>
    </row>
    <row r="33" spans="2:16" ht="14.1" customHeight="1" x14ac:dyDescent="0.2">
      <c r="B33" s="117"/>
      <c r="C33" s="118"/>
      <c r="D33" s="99"/>
      <c r="E33" s="101"/>
      <c r="F33" s="99"/>
      <c r="G33" s="104"/>
      <c r="H33" s="106"/>
      <c r="I33" s="108"/>
      <c r="J33" s="104"/>
      <c r="K33" s="95"/>
      <c r="L33" s="97"/>
      <c r="M33" s="36"/>
      <c r="N33" s="37"/>
      <c r="O33" s="38"/>
      <c r="P33" s="39" t="str">
        <f>IF(I32="","",IF(N33&lt;I32,"",IF(ABS(K32)&gt;O33,"nein!","ja")))</f>
        <v/>
      </c>
    </row>
    <row r="34" spans="2:16" ht="14.1" customHeight="1" x14ac:dyDescent="0.2"/>
    <row r="35" spans="2:16" ht="14.1" customHeight="1" x14ac:dyDescent="0.2"/>
    <row r="36" spans="2:16" ht="14.1" customHeight="1" x14ac:dyDescent="0.2">
      <c r="K36" s="8" t="s">
        <v>27</v>
      </c>
      <c r="L36" s="72"/>
      <c r="M36" s="73"/>
      <c r="N36" s="73"/>
      <c r="O36" s="73"/>
      <c r="P36" s="73"/>
    </row>
    <row r="37" spans="2:16" ht="14.1" customHeight="1" x14ac:dyDescent="0.2">
      <c r="L37" s="120" t="s">
        <v>26</v>
      </c>
      <c r="M37" s="120"/>
      <c r="N37" s="120"/>
      <c r="O37" s="120"/>
      <c r="P37" s="120"/>
    </row>
    <row r="38" spans="2:16" ht="14.1" customHeight="1" x14ac:dyDescent="0.2"/>
    <row r="39" spans="2:16" ht="12.95" customHeight="1" x14ac:dyDescent="0.2"/>
    <row r="40" spans="2:16" ht="12.95" customHeight="1" x14ac:dyDescent="0.2"/>
    <row r="41" spans="2:16" ht="12.95" hidden="1" customHeight="1" x14ac:dyDescent="0.2"/>
    <row r="42" spans="2:16" ht="12.95" hidden="1" customHeight="1" x14ac:dyDescent="0.2"/>
    <row r="43" spans="2:16" ht="12.95" hidden="1" customHeight="1" x14ac:dyDescent="0.2"/>
    <row r="44" spans="2:16" ht="12.95" hidden="1" customHeight="1" x14ac:dyDescent="0.2"/>
  </sheetData>
  <sheetProtection password="D35D" sheet="1" objects="1" scenarios="1" formatCells="0" selectLockedCells="1"/>
  <mergeCells count="129">
    <mergeCell ref="L37:P37"/>
    <mergeCell ref="B5:C5"/>
    <mergeCell ref="B6:C7"/>
    <mergeCell ref="D6:D7"/>
    <mergeCell ref="E6:E8"/>
    <mergeCell ref="F6:F8"/>
    <mergeCell ref="G6:G7"/>
    <mergeCell ref="M5:N5"/>
    <mergeCell ref="L32:L33"/>
    <mergeCell ref="K30:K31"/>
    <mergeCell ref="L30:L31"/>
    <mergeCell ref="J30:J31"/>
    <mergeCell ref="H32:H33"/>
    <mergeCell ref="I32:I33"/>
    <mergeCell ref="J32:J33"/>
    <mergeCell ref="B14:C15"/>
    <mergeCell ref="B16:C17"/>
    <mergeCell ref="B18:C19"/>
    <mergeCell ref="B20:C21"/>
    <mergeCell ref="B30:C31"/>
    <mergeCell ref="B32:C33"/>
    <mergeCell ref="B22:C23"/>
    <mergeCell ref="B24:C25"/>
    <mergeCell ref="B26:C27"/>
    <mergeCell ref="B28:C29"/>
    <mergeCell ref="K28:K29"/>
    <mergeCell ref="D32:D33"/>
    <mergeCell ref="E32:E33"/>
    <mergeCell ref="F32:F33"/>
    <mergeCell ref="G32:G33"/>
    <mergeCell ref="K32:K33"/>
    <mergeCell ref="L26:L27"/>
    <mergeCell ref="D28:D29"/>
    <mergeCell ref="E28:E29"/>
    <mergeCell ref="F28:F29"/>
    <mergeCell ref="G28:G29"/>
    <mergeCell ref="H28:H29"/>
    <mergeCell ref="I28:I29"/>
    <mergeCell ref="J28:J29"/>
    <mergeCell ref="L28:L29"/>
    <mergeCell ref="D26:D27"/>
    <mergeCell ref="E26:E27"/>
    <mergeCell ref="F26:F27"/>
    <mergeCell ref="G26:G27"/>
    <mergeCell ref="H26:H27"/>
    <mergeCell ref="I26:I27"/>
    <mergeCell ref="J26:J27"/>
    <mergeCell ref="K26:K27"/>
    <mergeCell ref="D30:D31"/>
    <mergeCell ref="E30:E31"/>
    <mergeCell ref="F30:F31"/>
    <mergeCell ref="G30:G31"/>
    <mergeCell ref="H30:H31"/>
    <mergeCell ref="I30:I31"/>
    <mergeCell ref="J22:J23"/>
    <mergeCell ref="K22:K23"/>
    <mergeCell ref="L22:L23"/>
    <mergeCell ref="D24:D25"/>
    <mergeCell ref="E24:E25"/>
    <mergeCell ref="F24:F25"/>
    <mergeCell ref="G24:G25"/>
    <mergeCell ref="H24:H25"/>
    <mergeCell ref="I24:I25"/>
    <mergeCell ref="J24:J25"/>
    <mergeCell ref="D22:D23"/>
    <mergeCell ref="E22:E23"/>
    <mergeCell ref="F22:F23"/>
    <mergeCell ref="G22:G23"/>
    <mergeCell ref="H22:H23"/>
    <mergeCell ref="I22:I23"/>
    <mergeCell ref="K24:K25"/>
    <mergeCell ref="L24:L25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H16:H17"/>
    <mergeCell ref="I16:I17"/>
    <mergeCell ref="J16:J17"/>
    <mergeCell ref="F12:F13"/>
    <mergeCell ref="K12:K13"/>
    <mergeCell ref="L12:L13"/>
    <mergeCell ref="D14:D15"/>
    <mergeCell ref="E14:E15"/>
    <mergeCell ref="F14:F15"/>
    <mergeCell ref="G14:G15"/>
    <mergeCell ref="H14:H15"/>
    <mergeCell ref="I14:I15"/>
    <mergeCell ref="J14:J15"/>
    <mergeCell ref="K16:K17"/>
    <mergeCell ref="L16:L17"/>
    <mergeCell ref="D3:G3"/>
    <mergeCell ref="H7:I7"/>
    <mergeCell ref="M7:O7"/>
    <mergeCell ref="H6:I6"/>
    <mergeCell ref="K6:L6"/>
    <mergeCell ref="M6:O6"/>
    <mergeCell ref="L36:P36"/>
    <mergeCell ref="B12:C13"/>
    <mergeCell ref="M8:N8"/>
    <mergeCell ref="M9:N9"/>
    <mergeCell ref="M10:N10"/>
    <mergeCell ref="M11:N11"/>
    <mergeCell ref="H12:H13"/>
    <mergeCell ref="I12:I13"/>
    <mergeCell ref="J12:J13"/>
    <mergeCell ref="D12:D13"/>
    <mergeCell ref="E12:E13"/>
    <mergeCell ref="G12:G13"/>
    <mergeCell ref="K14:K15"/>
    <mergeCell ref="L14:L15"/>
    <mergeCell ref="D16:D17"/>
    <mergeCell ref="E16:E17"/>
    <mergeCell ref="F16:F17"/>
    <mergeCell ref="G16:G17"/>
  </mergeCells>
  <phoneticPr fontId="0" type="noConversion"/>
  <conditionalFormatting sqref="P12:P33">
    <cfRule type="cellIs" dxfId="0" priority="1" stopIfTrue="1" operator="equal">
      <formula>"nein!"</formula>
    </cfRule>
  </conditionalFormatting>
  <printOptions horizontalCentered="1" verticalCentered="1"/>
  <pageMargins left="0.19685039370078741" right="0.19685039370078741" top="0.59055118110236227" bottom="0.51181102362204722" header="0" footer="0.31496062992125984"/>
  <pageSetup paperSize="9" scale="98" orientation="landscape" horizontalDpi="1200" r:id="rId1"/>
  <headerFooter alignWithMargins="0">
    <oddFooter>&amp;C&amp;8&amp;F&amp;R&amp;8&amp;A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Parallel</vt:lpstr>
      <vt:lpstr>Parallel!Druckbereich</vt:lpstr>
    </vt:vector>
  </TitlesOfParts>
  <Company>Stadt-Pforzheim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</dc:creator>
  <cp:lastModifiedBy>Roland</cp:lastModifiedBy>
  <cp:lastPrinted>2016-09-04T17:11:33Z</cp:lastPrinted>
  <dcterms:created xsi:type="dcterms:W3CDTF">2002-10-25T12:46:43Z</dcterms:created>
  <dcterms:modified xsi:type="dcterms:W3CDTF">2016-09-22T16:19:47Z</dcterms:modified>
</cp:coreProperties>
</file>